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2" yWindow="65524" windowWidth="7680" windowHeight="8748" activeTab="0"/>
  </bookViews>
  <sheets>
    <sheet name="Table 1" sheetId="1" r:id="rId1"/>
  </sheets>
  <definedNames>
    <definedName name="_xlnm.Print_Area" localSheetId="0">'Table 1'!$A$1:$G$37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<sst xmlns="http://schemas.openxmlformats.org/spreadsheetml/2006/main" count="41" uniqueCount="41">
  <si>
    <t xml:space="preserve">Commodity  </t>
  </si>
  <si>
    <t>Soybeans for beans (bushels)</t>
  </si>
  <si>
    <t>Peanuts, for nuts (pounds)</t>
  </si>
  <si>
    <t xml:space="preserve">Grapefruit, all types (boxes)  </t>
  </si>
  <si>
    <t xml:space="preserve">Broilers, commercial (pounds)  </t>
  </si>
  <si>
    <t>Apples, all commercial (pounds)</t>
  </si>
  <si>
    <t xml:space="preserve">1/ Prices for crops and milk are for marketing years; for livestock and wool, calendar years. </t>
  </si>
  <si>
    <t>Wheat, all types (bushels)</t>
  </si>
  <si>
    <t>Rye (bushels)</t>
  </si>
  <si>
    <t>Rice (cwt)</t>
  </si>
  <si>
    <t>Corn for grain (bushels)</t>
  </si>
  <si>
    <t>Oats (bushels)</t>
  </si>
  <si>
    <t>Barley (bushels)</t>
  </si>
  <si>
    <t>Sorghum grain (cwt)</t>
  </si>
  <si>
    <t>Dry beans (cwt)</t>
  </si>
  <si>
    <t>Sugarbeets (tons)</t>
  </si>
  <si>
    <t>Sugarcane for sugar (tons)</t>
  </si>
  <si>
    <t>Tobacco (pounds)</t>
  </si>
  <si>
    <t>Flaxseed (bushels)</t>
  </si>
  <si>
    <t>Oranges, all types (boxes)</t>
  </si>
  <si>
    <t>Potatoes (cwt)</t>
  </si>
  <si>
    <t>Sweet potatoes (cwt)</t>
  </si>
  <si>
    <t>Steers and Heifers (cwt)</t>
  </si>
  <si>
    <t>Cows for slaughter (cwt)</t>
  </si>
  <si>
    <t>Calves (cwt)</t>
  </si>
  <si>
    <t>Sheep (cwt)</t>
  </si>
  <si>
    <t>Lambs (cwt)</t>
  </si>
  <si>
    <t>Hogs (cwt)</t>
  </si>
  <si>
    <t>Milk (cwt)</t>
  </si>
  <si>
    <t>Turkeys (pounds)</t>
  </si>
  <si>
    <t>Eggs (dozens)</t>
  </si>
  <si>
    <t>Wool (pounds)</t>
  </si>
  <si>
    <t>Hay, all types, baled (tons)</t>
  </si>
  <si>
    <t xml:space="preserve">Cotton, lint, upland (pounds) </t>
  </si>
  <si>
    <t>Cottonseed (tons)</t>
  </si>
  <si>
    <t>http://www.ers.usda.gov/Data/normalizedprices/natlprices.xlx</t>
  </si>
  <si>
    <t>2007-2009 change</t>
  </si>
  <si>
    <t>2006-2009 change</t>
  </si>
  <si>
    <r>
      <t>USDA Normalized Price Estimates, National Level</t>
    </r>
    <r>
      <rPr>
        <vertAlign val="superscript"/>
        <sz val="10"/>
        <rFont val="Arial"/>
        <family val="2"/>
      </rPr>
      <t>1</t>
    </r>
  </si>
  <si>
    <t>Thru 6/2010</t>
  </si>
  <si>
    <t>estimate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</si>
</sst>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"/>
    <numFmt numFmtId="166" formatCode="0.0%"/>
  </numFmts>
  <fonts count="7">
    <font>
      <sz val="12"/>
      <name val="Times New Roman"/>
      <family val="0"/>
    </font>
    <font>
      <sz val="8"/>
      <name val="Times New Roman"/>
      <family val="0"/>
    </font>
    <font>
      <sz val="10"/>
      <name val="Arial"/>
      <family val="2"/>
    </font>
    <font>
      <vertAlign val="superscript"/>
      <sz val="10"/>
      <name val="Arial"/>
      <family val="2"/>
    </font>
    <font>
      <u val="single"/>
      <sz val="12"/>
      <color indexed="12"/>
      <name val="Times New Roman"/>
      <family val="0"/>
    </font>
    <font>
      <b/>
      <sz val="10"/>
      <name val="Arial"/>
      <family val="2"/>
    </font>
    <font>
      <u val="single"/>
      <sz val="12"/>
      <color indexed="36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2" fontId="2" fillId="0" borderId="1" xfId="0" applyNumberFormat="1" applyFont="1" applyBorder="1" applyAlignment="1">
      <alignment/>
    </xf>
    <xf numFmtId="2" fontId="2" fillId="0" borderId="0" xfId="0" applyNumberFormat="1" applyFont="1" applyFill="1" applyBorder="1" applyAlignment="1">
      <alignment/>
    </xf>
    <xf numFmtId="0" fontId="4" fillId="0" borderId="0" xfId="20" applyAlignment="1">
      <alignment/>
    </xf>
    <xf numFmtId="0" fontId="5" fillId="0" borderId="2" xfId="0" applyFont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0" xfId="0" applyFont="1" applyAlignment="1">
      <alignment/>
    </xf>
    <xf numFmtId="166" fontId="2" fillId="0" borderId="0" xfId="0" applyNumberFormat="1" applyFont="1" applyAlignment="1">
      <alignment/>
    </xf>
    <xf numFmtId="17" fontId="2" fillId="0" borderId="0" xfId="0" applyNumberFormat="1" applyFont="1" applyAlignment="1">
      <alignment/>
    </xf>
    <xf numFmtId="17" fontId="5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rs.usda.gov/Data/normalizedprices/natlprices.xl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selection activeCell="H33" sqref="H33"/>
    </sheetView>
  </sheetViews>
  <sheetFormatPr defaultColWidth="9.00390625" defaultRowHeight="15.75"/>
  <cols>
    <col min="1" max="1" width="29.875" style="1" customWidth="1"/>
    <col min="2" max="7" width="5.875" style="1" bestFit="1" customWidth="1"/>
    <col min="8" max="8" width="10.125" style="1" bestFit="1" customWidth="1"/>
    <col min="9" max="10" width="15.00390625" style="1" bestFit="1" customWidth="1"/>
    <col min="11" max="16384" width="9.00390625" style="1" customWidth="1"/>
  </cols>
  <sheetData>
    <row r="1" ht="15">
      <c r="A1" s="1" t="s">
        <v>38</v>
      </c>
    </row>
    <row r="2" spans="1:8" ht="15">
      <c r="A2" s="8" t="s">
        <v>35</v>
      </c>
      <c r="D2" s="2"/>
      <c r="E2" s="2"/>
      <c r="F2" s="2"/>
      <c r="H2" s="13" t="s">
        <v>40</v>
      </c>
    </row>
    <row r="3" spans="1:10" ht="12.75">
      <c r="A3" s="9" t="s">
        <v>0</v>
      </c>
      <c r="B3" s="10">
        <v>2004</v>
      </c>
      <c r="C3" s="10">
        <v>2005</v>
      </c>
      <c r="D3" s="10">
        <v>2006</v>
      </c>
      <c r="E3" s="10">
        <v>2007</v>
      </c>
      <c r="F3" s="9">
        <v>2008</v>
      </c>
      <c r="G3" s="9">
        <v>2009</v>
      </c>
      <c r="H3" s="14" t="s">
        <v>39</v>
      </c>
      <c r="I3" s="11" t="s">
        <v>37</v>
      </c>
      <c r="J3" s="11" t="s">
        <v>36</v>
      </c>
    </row>
    <row r="4" spans="1:10" ht="12.75">
      <c r="A4" s="1" t="s">
        <v>7</v>
      </c>
      <c r="B4" s="3">
        <v>2.84</v>
      </c>
      <c r="C4" s="3">
        <v>2.99</v>
      </c>
      <c r="D4" s="3">
        <v>3.16</v>
      </c>
      <c r="E4" s="3">
        <v>3.31</v>
      </c>
      <c r="F4" s="3">
        <v>3.61</v>
      </c>
      <c r="G4" s="3">
        <v>4.19</v>
      </c>
      <c r="H4" s="3">
        <v>5.5</v>
      </c>
      <c r="I4" s="12">
        <f>(G4/D4)-1</f>
        <v>0.32594936708860756</v>
      </c>
      <c r="J4" s="12">
        <f>(G4/E4)-1</f>
        <v>0.26586102719033233</v>
      </c>
    </row>
    <row r="5" spans="1:10" ht="12.75">
      <c r="A5" s="1" t="s">
        <v>8</v>
      </c>
      <c r="B5" s="4">
        <v>2.71</v>
      </c>
      <c r="C5" s="4">
        <v>2.8</v>
      </c>
      <c r="D5" s="4">
        <v>2.99</v>
      </c>
      <c r="E5" s="4">
        <v>3.13</v>
      </c>
      <c r="F5" s="4">
        <v>3.22</v>
      </c>
      <c r="G5" s="4">
        <v>3.56</v>
      </c>
      <c r="H5" s="4" t="e">
        <f>NA()</f>
        <v>#N/A</v>
      </c>
      <c r="I5" s="12">
        <f aca="true" t="shared" si="0" ref="I5:I36">(G5/D5)-1</f>
        <v>0.1906354515050166</v>
      </c>
      <c r="J5" s="12">
        <f aca="true" t="shared" si="1" ref="J5:J36">(G5/E5)-1</f>
        <v>0.13738019169329085</v>
      </c>
    </row>
    <row r="6" spans="1:10" ht="12.75">
      <c r="A6" s="1" t="s">
        <v>9</v>
      </c>
      <c r="B6" s="4">
        <v>5.88</v>
      </c>
      <c r="C6" s="7">
        <v>5.71</v>
      </c>
      <c r="D6" s="7">
        <v>5.98</v>
      </c>
      <c r="E6" s="7">
        <v>6.36</v>
      </c>
      <c r="F6" s="4">
        <v>7.5</v>
      </c>
      <c r="G6" s="4">
        <v>9.16</v>
      </c>
      <c r="H6" s="4">
        <v>8.25</v>
      </c>
      <c r="I6" s="12">
        <f t="shared" si="0"/>
        <v>0.531772575250836</v>
      </c>
      <c r="J6" s="12">
        <f t="shared" si="1"/>
        <v>0.4402515723270439</v>
      </c>
    </row>
    <row r="7" spans="1:10" ht="12.75">
      <c r="A7" s="1" t="s">
        <v>10</v>
      </c>
      <c r="B7" s="4">
        <v>2</v>
      </c>
      <c r="C7" s="4">
        <v>2.09</v>
      </c>
      <c r="D7" s="4">
        <v>2.12</v>
      </c>
      <c r="E7" s="4">
        <v>2.15</v>
      </c>
      <c r="F7" s="4">
        <v>2.37</v>
      </c>
      <c r="G7" s="4">
        <v>2.74</v>
      </c>
      <c r="H7" s="4">
        <v>2.66</v>
      </c>
      <c r="I7" s="12">
        <f t="shared" si="0"/>
        <v>0.2924528301886793</v>
      </c>
      <c r="J7" s="12">
        <f t="shared" si="1"/>
        <v>0.27441860465116297</v>
      </c>
    </row>
    <row r="8" spans="1:10" ht="12.75">
      <c r="A8" s="1" t="s">
        <v>11</v>
      </c>
      <c r="B8" s="4">
        <v>1.33</v>
      </c>
      <c r="C8" s="4">
        <v>1.41</v>
      </c>
      <c r="D8" s="4">
        <v>1.48</v>
      </c>
      <c r="E8" s="4">
        <v>1.6</v>
      </c>
      <c r="F8" s="4">
        <v>1.65</v>
      </c>
      <c r="G8" s="4">
        <v>1.82</v>
      </c>
      <c r="H8" s="4">
        <v>1.84</v>
      </c>
      <c r="I8" s="12">
        <f t="shared" si="0"/>
        <v>0.22972972972972983</v>
      </c>
      <c r="J8" s="12">
        <f t="shared" si="1"/>
        <v>0.13749999999999996</v>
      </c>
    </row>
    <row r="9" spans="1:10" ht="12.75">
      <c r="A9" s="1" t="s">
        <v>12</v>
      </c>
      <c r="B9" s="4">
        <v>2.22</v>
      </c>
      <c r="C9" s="4">
        <v>2.39</v>
      </c>
      <c r="D9" s="4">
        <v>2.48</v>
      </c>
      <c r="E9" s="4">
        <v>2.56</v>
      </c>
      <c r="F9" s="4">
        <v>2.68</v>
      </c>
      <c r="G9" s="4">
        <v>2.94</v>
      </c>
      <c r="H9" s="4" t="e">
        <f>NA()</f>
        <v>#N/A</v>
      </c>
      <c r="I9" s="12">
        <f t="shared" si="0"/>
        <v>0.185483870967742</v>
      </c>
      <c r="J9" s="12">
        <f t="shared" si="1"/>
        <v>0.1484375</v>
      </c>
    </row>
    <row r="10" spans="1:10" ht="12.75">
      <c r="A10" s="1" t="s">
        <v>13</v>
      </c>
      <c r="B10" s="4">
        <v>3.34</v>
      </c>
      <c r="C10" s="4">
        <v>3.59</v>
      </c>
      <c r="D10" s="4">
        <v>3.64</v>
      </c>
      <c r="E10" s="4">
        <v>3.68</v>
      </c>
      <c r="F10" s="4">
        <v>4.16</v>
      </c>
      <c r="G10" s="4">
        <v>4.79</v>
      </c>
      <c r="H10" s="4" t="e">
        <f>NA()</f>
        <v>#N/A</v>
      </c>
      <c r="I10" s="12">
        <f t="shared" si="0"/>
        <v>0.3159340659340659</v>
      </c>
      <c r="J10" s="12">
        <f t="shared" si="1"/>
        <v>0.30163043478260865</v>
      </c>
    </row>
    <row r="11" spans="1:10" ht="12.75">
      <c r="A11" s="1" t="s">
        <v>32</v>
      </c>
      <c r="B11" s="4">
        <v>86.7</v>
      </c>
      <c r="C11" s="4">
        <v>86.88</v>
      </c>
      <c r="D11" s="4">
        <v>90.2</v>
      </c>
      <c r="E11" s="4">
        <v>92.92</v>
      </c>
      <c r="F11" s="4">
        <v>95.62</v>
      </c>
      <c r="G11" s="4">
        <v>102.74</v>
      </c>
      <c r="H11" s="4" t="e">
        <f>NA()</f>
        <v>#N/A</v>
      </c>
      <c r="I11" s="12">
        <f t="shared" si="0"/>
        <v>0.13902439024390234</v>
      </c>
      <c r="J11" s="12">
        <f t="shared" si="1"/>
        <v>0.10568230736117079</v>
      </c>
    </row>
    <row r="12" spans="1:10" ht="12.75">
      <c r="A12" s="1" t="s">
        <v>14</v>
      </c>
      <c r="B12" s="4">
        <v>18.22</v>
      </c>
      <c r="C12" s="4">
        <v>18.1</v>
      </c>
      <c r="D12" s="4">
        <v>19.76</v>
      </c>
      <c r="E12" s="4">
        <v>20.36</v>
      </c>
      <c r="F12" s="4">
        <v>20.36</v>
      </c>
      <c r="G12" s="4">
        <v>22.7</v>
      </c>
      <c r="H12" s="4" t="e">
        <f>NA()</f>
        <v>#N/A</v>
      </c>
      <c r="I12" s="12">
        <f t="shared" si="0"/>
        <v>0.1487854251012144</v>
      </c>
      <c r="J12" s="12">
        <f t="shared" si="1"/>
        <v>0.11493123772102165</v>
      </c>
    </row>
    <row r="13" spans="1:10" ht="12.75">
      <c r="A13" s="1" t="s">
        <v>15</v>
      </c>
      <c r="B13" s="4">
        <v>37.12</v>
      </c>
      <c r="C13" s="4">
        <v>38.12</v>
      </c>
      <c r="D13" s="4">
        <v>38.06</v>
      </c>
      <c r="E13" s="4">
        <v>40.24</v>
      </c>
      <c r="F13" s="4">
        <v>41.12</v>
      </c>
      <c r="G13" s="4">
        <v>41.58</v>
      </c>
      <c r="H13" s="4" t="e">
        <f>NA()</f>
        <v>#N/A</v>
      </c>
      <c r="I13" s="12">
        <f t="shared" si="0"/>
        <v>0.09248554913294793</v>
      </c>
      <c r="J13" s="12">
        <f t="shared" si="1"/>
        <v>0.033300198807157066</v>
      </c>
    </row>
    <row r="14" spans="1:10" ht="12.75">
      <c r="A14" s="1" t="s">
        <v>16</v>
      </c>
      <c r="B14" s="4">
        <v>27.32</v>
      </c>
      <c r="C14" s="4">
        <v>27.76</v>
      </c>
      <c r="D14" s="4">
        <v>28.3</v>
      </c>
      <c r="E14" s="4">
        <v>28.72</v>
      </c>
      <c r="F14" s="4">
        <v>29</v>
      </c>
      <c r="G14" s="4">
        <v>29.24</v>
      </c>
      <c r="H14" s="4" t="e">
        <f>NA()</f>
        <v>#N/A</v>
      </c>
      <c r="I14" s="12">
        <f t="shared" si="0"/>
        <v>0.03321554770318014</v>
      </c>
      <c r="J14" s="12">
        <f t="shared" si="1"/>
        <v>0.01810584958217265</v>
      </c>
    </row>
    <row r="15" spans="1:10" ht="12.75">
      <c r="A15" s="1" t="s">
        <v>33</v>
      </c>
      <c r="B15" s="4">
        <v>0.47</v>
      </c>
      <c r="C15" s="4">
        <v>0.47</v>
      </c>
      <c r="D15" s="4">
        <v>0.47</v>
      </c>
      <c r="E15" s="4">
        <v>0.45</v>
      </c>
      <c r="F15" s="4">
        <v>0.48</v>
      </c>
      <c r="G15" s="4">
        <v>0.51</v>
      </c>
      <c r="H15" s="4">
        <v>0.68</v>
      </c>
      <c r="I15" s="12">
        <f t="shared" si="0"/>
        <v>0.08510638297872353</v>
      </c>
      <c r="J15" s="12">
        <f t="shared" si="1"/>
        <v>0.1333333333333333</v>
      </c>
    </row>
    <row r="16" spans="1:10" ht="12.75">
      <c r="A16" s="1" t="s">
        <v>17</v>
      </c>
      <c r="B16" s="4">
        <v>1.87</v>
      </c>
      <c r="C16" s="4">
        <v>1.9</v>
      </c>
      <c r="D16" s="4">
        <v>1.93</v>
      </c>
      <c r="E16" s="4">
        <v>1.9</v>
      </c>
      <c r="F16" s="4">
        <v>1.84</v>
      </c>
      <c r="G16" s="4">
        <v>1.79</v>
      </c>
      <c r="H16" s="4" t="e">
        <f>NA()</f>
        <v>#N/A</v>
      </c>
      <c r="I16" s="12">
        <f t="shared" si="0"/>
        <v>-0.07253886010362687</v>
      </c>
      <c r="J16" s="12">
        <f t="shared" si="1"/>
        <v>-0.05789473684210522</v>
      </c>
    </row>
    <row r="17" spans="1:10" ht="12.75">
      <c r="A17" s="1" t="s">
        <v>34</v>
      </c>
      <c r="B17" s="4">
        <v>103</v>
      </c>
      <c r="C17" s="4">
        <v>100.6</v>
      </c>
      <c r="D17" s="4">
        <v>104.3</v>
      </c>
      <c r="E17" s="4">
        <v>102.3</v>
      </c>
      <c r="F17" s="4">
        <v>106.2</v>
      </c>
      <c r="G17" s="4">
        <v>118.4</v>
      </c>
      <c r="H17" s="4" t="e">
        <f>NA()</f>
        <v>#N/A</v>
      </c>
      <c r="I17" s="12">
        <f t="shared" si="0"/>
        <v>0.13518696069031644</v>
      </c>
      <c r="J17" s="12">
        <f t="shared" si="1"/>
        <v>0.15738025415444779</v>
      </c>
    </row>
    <row r="18" spans="1:10" ht="12.75">
      <c r="A18" s="1" t="s">
        <v>1</v>
      </c>
      <c r="B18" s="4">
        <v>4.87</v>
      </c>
      <c r="C18" s="4">
        <v>5.35</v>
      </c>
      <c r="D18" s="4">
        <v>5.55</v>
      </c>
      <c r="E18" s="4">
        <v>5.73</v>
      </c>
      <c r="F18" s="4">
        <v>6.14</v>
      </c>
      <c r="G18" s="4">
        <v>7.05</v>
      </c>
      <c r="H18" s="4">
        <v>7.44</v>
      </c>
      <c r="I18" s="12">
        <f t="shared" si="0"/>
        <v>0.2702702702702702</v>
      </c>
      <c r="J18" s="12">
        <f t="shared" si="1"/>
        <v>0.23036649214659666</v>
      </c>
    </row>
    <row r="19" spans="1:10" ht="12.75">
      <c r="A19" s="1" t="s">
        <v>2</v>
      </c>
      <c r="B19" s="4">
        <v>0.24</v>
      </c>
      <c r="C19" s="4">
        <v>0.22</v>
      </c>
      <c r="D19" s="4">
        <v>0.21</v>
      </c>
      <c r="E19" s="4">
        <v>0.19</v>
      </c>
      <c r="F19" s="4">
        <v>0.18</v>
      </c>
      <c r="G19" s="4">
        <v>0.19</v>
      </c>
      <c r="H19" s="4" t="e">
        <f>NA()</f>
        <v>#N/A</v>
      </c>
      <c r="I19" s="12">
        <f t="shared" si="0"/>
        <v>-0.09523809523809523</v>
      </c>
      <c r="J19" s="12">
        <f t="shared" si="1"/>
        <v>0</v>
      </c>
    </row>
    <row r="20" spans="1:10" ht="12.75">
      <c r="A20" s="1" t="s">
        <v>18</v>
      </c>
      <c r="B20" s="4">
        <v>4.46</v>
      </c>
      <c r="C20" s="4">
        <v>4.63</v>
      </c>
      <c r="D20" s="4">
        <v>5.46</v>
      </c>
      <c r="E20" s="4">
        <v>5.99</v>
      </c>
      <c r="F20" s="4">
        <v>6.29</v>
      </c>
      <c r="G20" s="4">
        <v>7.74</v>
      </c>
      <c r="H20" s="4" t="e">
        <f>NA()</f>
        <v>#N/A</v>
      </c>
      <c r="I20" s="12">
        <f t="shared" si="0"/>
        <v>0.41758241758241765</v>
      </c>
      <c r="J20" s="12">
        <f t="shared" si="1"/>
        <v>0.2921535893155258</v>
      </c>
    </row>
    <row r="21" spans="1:10" ht="12.75">
      <c r="A21" s="1" t="s">
        <v>5</v>
      </c>
      <c r="B21" s="4">
        <v>0.18</v>
      </c>
      <c r="C21" s="4">
        <v>0.19</v>
      </c>
      <c r="D21" s="4">
        <v>0.18</v>
      </c>
      <c r="E21" s="4">
        <v>0.17</v>
      </c>
      <c r="F21" s="4">
        <v>0.18</v>
      </c>
      <c r="G21" s="4">
        <v>0.2</v>
      </c>
      <c r="H21" s="4" t="e">
        <f>NA()</f>
        <v>#N/A</v>
      </c>
      <c r="I21" s="12">
        <f t="shared" si="0"/>
        <v>0.11111111111111116</v>
      </c>
      <c r="J21" s="12">
        <f t="shared" si="1"/>
        <v>0.17647058823529416</v>
      </c>
    </row>
    <row r="22" spans="1:10" ht="12.75">
      <c r="A22" s="1" t="s">
        <v>19</v>
      </c>
      <c r="B22" s="4">
        <v>6.2</v>
      </c>
      <c r="C22" s="4">
        <v>5.79</v>
      </c>
      <c r="D22" s="4">
        <v>5.81</v>
      </c>
      <c r="E22" s="4">
        <v>6.12</v>
      </c>
      <c r="F22" s="4">
        <v>6.63</v>
      </c>
      <c r="G22" s="4">
        <v>7.79</v>
      </c>
      <c r="H22" s="4" t="e">
        <f>NA()</f>
        <v>#N/A</v>
      </c>
      <c r="I22" s="12">
        <f t="shared" si="0"/>
        <v>0.3407917383821</v>
      </c>
      <c r="J22" s="12">
        <f t="shared" si="1"/>
        <v>0.27287581699346397</v>
      </c>
    </row>
    <row r="23" spans="1:10" ht="12.75">
      <c r="A23" s="1" t="s">
        <v>3</v>
      </c>
      <c r="B23" s="4">
        <v>5.19</v>
      </c>
      <c r="C23" s="4">
        <v>5.22</v>
      </c>
      <c r="D23" s="4">
        <v>5.14</v>
      </c>
      <c r="E23" s="4">
        <v>7.09</v>
      </c>
      <c r="F23" s="4">
        <v>8.54</v>
      </c>
      <c r="G23" s="4">
        <v>8.85</v>
      </c>
      <c r="H23" s="4" t="e">
        <f>NA()</f>
        <v>#N/A</v>
      </c>
      <c r="I23" s="12">
        <f t="shared" si="0"/>
        <v>0.7217898832684826</v>
      </c>
      <c r="J23" s="12">
        <f t="shared" si="1"/>
        <v>0.24823695345557129</v>
      </c>
    </row>
    <row r="24" spans="1:10" ht="12.75">
      <c r="A24" s="1" t="s">
        <v>20</v>
      </c>
      <c r="B24" s="4">
        <v>6.01</v>
      </c>
      <c r="C24" s="4">
        <v>6.07</v>
      </c>
      <c r="D24" s="4">
        <v>6.04</v>
      </c>
      <c r="E24" s="4">
        <v>6.45</v>
      </c>
      <c r="F24" s="4">
        <v>6.52</v>
      </c>
      <c r="G24" s="4">
        <v>6.69</v>
      </c>
      <c r="H24" s="4" t="e">
        <f>NA()</f>
        <v>#N/A</v>
      </c>
      <c r="I24" s="12">
        <f t="shared" si="0"/>
        <v>0.10761589403973515</v>
      </c>
      <c r="J24" s="12">
        <f t="shared" si="1"/>
        <v>0.037209302325581506</v>
      </c>
    </row>
    <row r="25" spans="1:10" ht="12.75">
      <c r="A25" s="1" t="s">
        <v>21</v>
      </c>
      <c r="B25" s="4">
        <v>16.06</v>
      </c>
      <c r="C25" s="4">
        <v>16.84</v>
      </c>
      <c r="D25" s="4">
        <v>16.82</v>
      </c>
      <c r="E25" s="4">
        <v>17.36</v>
      </c>
      <c r="F25" s="4">
        <v>17.94</v>
      </c>
      <c r="G25" s="4">
        <v>18.24</v>
      </c>
      <c r="H25" s="4" t="e">
        <f>NA()</f>
        <v>#N/A</v>
      </c>
      <c r="I25" s="12">
        <f t="shared" si="0"/>
        <v>0.0844233055885848</v>
      </c>
      <c r="J25" s="12">
        <f t="shared" si="1"/>
        <v>0.05069124423963123</v>
      </c>
    </row>
    <row r="26" spans="1:10" ht="12.75">
      <c r="A26" s="1" t="s">
        <v>22</v>
      </c>
      <c r="B26" s="4">
        <v>69.44</v>
      </c>
      <c r="C26" s="4">
        <v>72.82</v>
      </c>
      <c r="D26" s="4">
        <v>76.6</v>
      </c>
      <c r="E26" s="4">
        <v>82.78</v>
      </c>
      <c r="F26" s="4">
        <v>86.22</v>
      </c>
      <c r="G26" s="4">
        <v>91.28</v>
      </c>
      <c r="H26" s="4">
        <v>113.5</v>
      </c>
      <c r="I26" s="12">
        <f t="shared" si="0"/>
        <v>0.191644908616188</v>
      </c>
      <c r="J26" s="12">
        <f t="shared" si="1"/>
        <v>0.1026818071998068</v>
      </c>
    </row>
    <row r="27" spans="1:10" ht="12.75">
      <c r="A27" s="1" t="s">
        <v>23</v>
      </c>
      <c r="B27" s="4">
        <v>59.9</v>
      </c>
      <c r="C27" s="4">
        <v>87.7</v>
      </c>
      <c r="D27" s="4">
        <v>67.2</v>
      </c>
      <c r="E27" s="4">
        <v>44.62</v>
      </c>
      <c r="F27" s="4">
        <v>45.76</v>
      </c>
      <c r="G27" s="4">
        <v>47.88</v>
      </c>
      <c r="H27" s="4" t="e">
        <f>NA()</f>
        <v>#N/A</v>
      </c>
      <c r="I27" s="12">
        <f t="shared" si="0"/>
        <v>-0.2875</v>
      </c>
      <c r="J27" s="12">
        <f t="shared" si="1"/>
        <v>0.07306140744060974</v>
      </c>
    </row>
    <row r="28" spans="1:10" ht="12.75">
      <c r="A28" s="1" t="s">
        <v>24</v>
      </c>
      <c r="B28" s="4">
        <v>94.58</v>
      </c>
      <c r="C28" s="4">
        <v>99.22</v>
      </c>
      <c r="D28" s="4">
        <v>105.5</v>
      </c>
      <c r="E28" s="4">
        <v>111.68</v>
      </c>
      <c r="F28" s="4">
        <v>117.08</v>
      </c>
      <c r="G28" s="4">
        <v>121.6</v>
      </c>
      <c r="H28" s="4" t="e">
        <f>NA()</f>
        <v>#N/A</v>
      </c>
      <c r="I28" s="12">
        <f t="shared" si="0"/>
        <v>0.15260663507108996</v>
      </c>
      <c r="J28" s="12">
        <f t="shared" si="1"/>
        <v>0.08882521489971329</v>
      </c>
    </row>
    <row r="29" spans="1:10" ht="12.75">
      <c r="A29" s="1" t="s">
        <v>25</v>
      </c>
      <c r="B29" s="4">
        <v>31.74</v>
      </c>
      <c r="C29" s="4">
        <v>32.6</v>
      </c>
      <c r="D29" s="4">
        <v>34.1</v>
      </c>
      <c r="E29" s="4">
        <v>36.32</v>
      </c>
      <c r="F29" s="4">
        <v>36.44</v>
      </c>
      <c r="G29" s="4">
        <v>37.1</v>
      </c>
      <c r="H29" s="4" t="e">
        <f>NA()</f>
        <v>#N/A</v>
      </c>
      <c r="I29" s="12">
        <f t="shared" si="0"/>
        <v>0.08797653958944274</v>
      </c>
      <c r="J29" s="12">
        <f t="shared" si="1"/>
        <v>0.021475770925110105</v>
      </c>
    </row>
    <row r="30" spans="1:10" ht="12.75">
      <c r="A30" s="1" t="s">
        <v>26</v>
      </c>
      <c r="B30" s="4">
        <v>73.44</v>
      </c>
      <c r="C30" s="4">
        <v>77.86</v>
      </c>
      <c r="D30" s="4">
        <v>83.16</v>
      </c>
      <c r="E30" s="4">
        <v>89.28</v>
      </c>
      <c r="F30" s="4">
        <v>95</v>
      </c>
      <c r="G30" s="4">
        <v>99.98</v>
      </c>
      <c r="H30" s="4" t="e">
        <f>NA()</f>
        <v>#N/A</v>
      </c>
      <c r="I30" s="12">
        <f t="shared" si="0"/>
        <v>0.20226070226070236</v>
      </c>
      <c r="J30" s="12">
        <f t="shared" si="1"/>
        <v>0.11984767025089615</v>
      </c>
    </row>
    <row r="31" spans="1:10" ht="12.75">
      <c r="A31" s="1" t="s">
        <v>27</v>
      </c>
      <c r="B31" s="4">
        <v>36.94</v>
      </c>
      <c r="C31" s="4">
        <v>37.5</v>
      </c>
      <c r="D31" s="4">
        <v>41.3</v>
      </c>
      <c r="E31" s="4">
        <v>42.9</v>
      </c>
      <c r="F31" s="4">
        <v>43.2</v>
      </c>
      <c r="G31" s="4">
        <v>45.86</v>
      </c>
      <c r="H31" s="4">
        <v>61</v>
      </c>
      <c r="I31" s="12">
        <f t="shared" si="0"/>
        <v>0.11041162227602919</v>
      </c>
      <c r="J31" s="12">
        <f t="shared" si="1"/>
        <v>0.06899766899766901</v>
      </c>
    </row>
    <row r="32" spans="1:10" ht="12.75">
      <c r="A32" s="1" t="s">
        <v>28</v>
      </c>
      <c r="B32" s="4">
        <v>13.9</v>
      </c>
      <c r="C32" s="4">
        <v>13.31</v>
      </c>
      <c r="D32" s="4">
        <v>13.66</v>
      </c>
      <c r="E32" s="4">
        <v>14.22</v>
      </c>
      <c r="F32" s="4">
        <v>13.8</v>
      </c>
      <c r="G32" s="4">
        <v>15.79</v>
      </c>
      <c r="H32" s="4">
        <v>14.85</v>
      </c>
      <c r="I32" s="12">
        <f t="shared" si="0"/>
        <v>0.15592972181551978</v>
      </c>
      <c r="J32" s="12">
        <f t="shared" si="1"/>
        <v>0.11040787623066084</v>
      </c>
    </row>
    <row r="33" spans="1:10" ht="12.75">
      <c r="A33" s="1" t="s">
        <v>4</v>
      </c>
      <c r="B33" s="4">
        <v>0.36</v>
      </c>
      <c r="C33" s="4">
        <v>0.35</v>
      </c>
      <c r="D33" s="4">
        <v>0.37</v>
      </c>
      <c r="E33" s="4">
        <v>0.39</v>
      </c>
      <c r="F33" s="4">
        <v>0.38</v>
      </c>
      <c r="G33" s="4">
        <v>0.41</v>
      </c>
      <c r="H33" s="4" t="e">
        <f>NA()</f>
        <v>#N/A</v>
      </c>
      <c r="I33" s="12">
        <f t="shared" si="0"/>
        <v>0.10810810810810811</v>
      </c>
      <c r="J33" s="12">
        <f t="shared" si="1"/>
        <v>0.0512820512820511</v>
      </c>
    </row>
    <row r="34" spans="1:10" ht="12.75">
      <c r="A34" s="1" t="s">
        <v>29</v>
      </c>
      <c r="B34" s="4">
        <v>0.39</v>
      </c>
      <c r="C34" s="4">
        <v>0.39</v>
      </c>
      <c r="D34" s="4">
        <v>0.39</v>
      </c>
      <c r="E34" s="4">
        <v>0.4</v>
      </c>
      <c r="F34" s="4">
        <v>0.4</v>
      </c>
      <c r="G34" s="4">
        <v>0.48</v>
      </c>
      <c r="H34" s="4" t="e">
        <f>NA()</f>
        <v>#N/A</v>
      </c>
      <c r="I34" s="12">
        <f t="shared" si="0"/>
        <v>0.23076923076923062</v>
      </c>
      <c r="J34" s="12">
        <f t="shared" si="1"/>
        <v>0.19999999999999996</v>
      </c>
    </row>
    <row r="35" spans="1:10" ht="12.75">
      <c r="A35" s="1" t="s">
        <v>30</v>
      </c>
      <c r="B35" s="4">
        <v>0.63</v>
      </c>
      <c r="C35" s="4">
        <v>0.64</v>
      </c>
      <c r="D35" s="4">
        <v>0.66</v>
      </c>
      <c r="E35" s="4">
        <v>0.64</v>
      </c>
      <c r="F35" s="4">
        <v>0.63</v>
      </c>
      <c r="G35" s="4">
        <v>0.69</v>
      </c>
      <c r="H35" s="4" t="e">
        <f>NA()</f>
        <v>#N/A</v>
      </c>
      <c r="I35" s="12">
        <f t="shared" si="0"/>
        <v>0.045454545454545414</v>
      </c>
      <c r="J35" s="12">
        <f t="shared" si="1"/>
        <v>0.078125</v>
      </c>
    </row>
    <row r="36" spans="1:10" ht="12.75">
      <c r="A36" s="5" t="s">
        <v>31</v>
      </c>
      <c r="B36" s="6">
        <v>0.44</v>
      </c>
      <c r="C36" s="6">
        <v>0.47</v>
      </c>
      <c r="D36" s="6">
        <v>0.55</v>
      </c>
      <c r="E36" s="6">
        <v>0.63</v>
      </c>
      <c r="F36" s="6">
        <v>0.69</v>
      </c>
      <c r="G36" s="6">
        <v>0.63</v>
      </c>
      <c r="H36" s="4" t="e">
        <f>NA()</f>
        <v>#N/A</v>
      </c>
      <c r="I36" s="12">
        <f t="shared" si="0"/>
        <v>0.14545454545454528</v>
      </c>
      <c r="J36" s="12">
        <f t="shared" si="1"/>
        <v>0</v>
      </c>
    </row>
    <row r="37" spans="1:10" ht="12.75">
      <c r="A37" s="1" t="s">
        <v>6</v>
      </c>
      <c r="I37" s="12"/>
      <c r="J37" s="12"/>
    </row>
  </sheetData>
  <hyperlinks>
    <hyperlink ref="A2" r:id="rId1" display="http://www.ers.usda.gov/Data/normalizedprices/natlprices.xlx"/>
  </hyperlinks>
  <printOptions/>
  <pageMargins left="0.3" right="0.47" top="1" bottom="1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1—Normalized Price Estimates, National Level</dc:title>
  <dc:subject>Agricultural Economics</dc:subject>
  <dc:creator>Jayson Beckman</dc:creator>
  <cp:keywords>Economic Research Service, USDA, U.S. Department of Agriculture, agricultural economics, water, land, normalized prices</cp:keywords>
  <dc:description>Updated September 1, 2009. This file was downloaded from http://www.ers.usda.gov/Data/NormalizedPrices/</dc:description>
  <cp:lastModifiedBy>Gary</cp:lastModifiedBy>
  <cp:lastPrinted>2009-08-31T20:01:10Z</cp:lastPrinted>
  <dcterms:created xsi:type="dcterms:W3CDTF">2005-08-24T19:04:56Z</dcterms:created>
  <dcterms:modified xsi:type="dcterms:W3CDTF">2010-07-27T01:10:05Z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